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一" sheetId="1" r:id="rId1"/>
    <sheet name="Sheet1" sheetId="2" r:id="rId2"/>
  </sheets>
  <definedNames>
    <definedName name="_xlnm._FilterDatabase" localSheetId="0" hidden="1">表一!$G:$G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<sst xmlns="http://schemas.openxmlformats.org/spreadsheetml/2006/main" count="287" uniqueCount="130">
  <si>
    <t>2025年北安市巩固拓展脱贫攻坚成果和乡村振兴项目库基本情况表（第二批）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</si>
  <si>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</si>
  <si>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</si>
  <si>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</si>
  <si>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</si>
  <si>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</si>
  <si>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</si>
  <si>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</si>
  <si>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</si>
  <si>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</si>
  <si>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</si>
  <si>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</si>
  <si>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资金规模（万元）</t>
  </si>
  <si>
    <t>利益联结机制</t>
  </si>
  <si>
    <t>绩效目标</t>
  </si>
  <si>
    <t>开工时间</t>
  </si>
  <si>
    <t>竣工时间</t>
  </si>
  <si>
    <t>方式</t>
  </si>
  <si>
    <t>群众参与</t>
  </si>
  <si>
    <t>受益对象</t>
  </si>
  <si>
    <t>收益情况</t>
  </si>
  <si>
    <t>脱贫户</t>
  </si>
  <si>
    <t>一般户</t>
  </si>
  <si>
    <t>总收益</t>
  </si>
  <si>
    <t>脱贫户总收益</t>
  </si>
  <si>
    <t>北安市城郊乡永青村酱菜厂项目</t>
  </si>
  <si>
    <t>产业项目</t>
  </si>
  <si>
    <t>加工类</t>
  </si>
  <si>
    <t>永青村</t>
  </si>
  <si>
    <t>新建</t>
  </si>
  <si>
    <t>总投资68万元，村自筹18万元用于购买厂房150.4平米、大院3534平米，申请衔接资金50万元用于采购清洗设备一套3.5万元，切菜设备一套4万元，腌制设备一套8万元，脱水设备一套4万元，拌料设备一套6万元，包装设备一套5.5万元，杀菌设备一套6.5万元，排污设备一套5万元，厂房改造7.5万元。</t>
  </si>
  <si>
    <t>2025.5.1</t>
  </si>
  <si>
    <t>2025.11.1</t>
  </si>
  <si>
    <t>农业农村局</t>
  </si>
  <si>
    <t>租赁</t>
  </si>
  <si>
    <t>效益分红、劳务增收</t>
  </si>
  <si>
    <t>项目改造实施后，购买设备≧8套，改造厂房≧150.4平米。项目总收益≧2.5万元，带动脱贫户及监测户收入≧1.5万元，受益脱贫户及监测户≧ 56户，一般户≥30户，项目完成及时率100%；工程使用期限≧20年。项目验收合格率100%，群众满意度≧98%。</t>
  </si>
  <si>
    <t>北安市城郊乡永青村蔬菜深加工项目</t>
  </si>
  <si>
    <t>总投资112.71万元，自筹62.71万元用于厂房基础建设，申请衔接资金50万元用于采购输送带挑选设备一42000元，多功能切菜设备一套43900元，涡轮清洗震动线一套76500元，离心脱水机一台32000元，鲜食果蔬包装机一套35500元，炒灶三套30000元，蒸箱一台19000元，煮锅3套35100元，真空包装机设备一套21000元，自动包装设备一套32000元，巴氏杀菌机98000元，高温杀菌机35000元。</t>
  </si>
  <si>
    <t>项目改造实施后，购买设备≧16台。项目总收益≧2.5万元，带动脱贫户及监测户收入≧1.5万元，受益脱贫户及监测户≧ 56户，一般户≥20户，项目完成及时率100%；工程使用期限≧20年。项目验收合格率100%，群众满意度≧98%。</t>
  </si>
  <si>
    <t>融通北安种子加工及附属设施建设项目</t>
  </si>
  <si>
    <t>工业园区</t>
  </si>
  <si>
    <t>办公楼及检测室1800平方米，生产车间3192平方米，成品库2052平方米，场地硬化4000平方米，大门及围栏650米，门卫和称房及地秤，消防泵房水池及外网</t>
  </si>
  <si>
    <t>建设厂房及场地硬化11844平方米。年收益99.5万元，项目完成及时率100%；工程使用期限≧20年。项目验收合格率100%，群众满意度≧98%。</t>
  </si>
  <si>
    <t>东胜乡东胜村东润肉食品加工厂项目</t>
  </si>
  <si>
    <t>东胜村</t>
  </si>
  <si>
    <t>总投资50万元，采购设备斩拌机3万元、真空包装机5万元、灭菌罐12万元、定量好灌肠机25万元，绞肉机5万元。</t>
  </si>
  <si>
    <t>东胜乡</t>
  </si>
  <si>
    <t>肉食品加工项目项目完成及时率≧100%；受益脱贫户数≧64户，受益脱贫人口≧112人，受益群众120户228人，工程使用期限≧15年。服务对象满意度≧98%。项目验收合格率100%</t>
  </si>
  <si>
    <t>石泉镇石泉村豆制品加工厂建设项目</t>
  </si>
  <si>
    <t>石泉镇石泉村</t>
  </si>
  <si>
    <t>购买设备43万元。泡豆池6个，3.6万元；自动上干豆机1台，1.5万元；洗豆选豆机1台，1.5万元；筛豆机1台，1.5万元；200型三连磨机机组（许昌磨）（磨浆机组1套及其自动上豆机、磨浆机、搅渣机、机架、白钢接浆池、抽浆泵、回浆池、回浆泵、白钢配电箱、管道、吸豆管、阀门）1套，5.8万元；煮浆桶（池＋泵）2套，0.8万元；6米双压榨智能叠干豆腐机及其附属设施1套，15.8万元，揭皮机1套，1.5万元；6米五层风凉机1套，3.5万元；熟筛池（池＋泵）1套，1.2万元；系布机1台，1.5万元；五模大豆腐机1台，1.5万元；全自动豆干机（定量上脑、定量上豆）1台；3.3万元；厂房500平维修费用25万元；建设冷库100平，15万元。该项目所需资金83万元，其中自筹资金33万元用于维修厂房及建设冷库费用，需衔接资金支持50万元，用于购买以上设备及维修厂房部分费用。</t>
  </si>
  <si>
    <t>石泉村</t>
  </si>
  <si>
    <t>购置设备≧13台。项目年收益≧3万元，带动增加脱贫人口收入≧1.8万元；项目完成及时率≧100%；受益脱贫户数≧116户，工程使用期限≧15年。服务对象满意度≧98%。项目验收合格率100%。</t>
  </si>
  <si>
    <t>石泉镇光华村蛋鸡养殖场项目</t>
  </si>
  <si>
    <t>养殖类</t>
  </si>
  <si>
    <t>石泉镇光华村</t>
  </si>
  <si>
    <t>自建鸡舍2栋（15米*86米）共计建筑面积：2580平方米；206.4万元，储粪棚500平方米，40万元；储蛋库300平方米，24万元；储料库300平方米24万元；办公室及宿舍200平方米16万元。共计310.4万元。申请乡村振兴衔接资金150万元，购买6万只养殖设备及设备配套设施。</t>
  </si>
  <si>
    <t>光华村</t>
  </si>
  <si>
    <t>购买6万只养殖设备及设备配套设施。年收益≧9万元，带动增加收入≧5.4万元，项目完成及时率≧100%；受益脱贫户数≧60户，工程使用期限≧20年。服务对象满意度≧99%。项目验收合格率100%。</t>
  </si>
  <si>
    <t>赵光镇福安村村屯道路硬化项目</t>
  </si>
  <si>
    <t>基础设施</t>
  </si>
  <si>
    <t>村级设施道路</t>
  </si>
  <si>
    <t>福安村三屯</t>
  </si>
  <si>
    <t xml:space="preserve">新建    </t>
  </si>
  <si>
    <r>
      <rPr>
        <sz val="12"/>
        <color theme="1"/>
        <rFont val="宋体"/>
        <charset val="134"/>
      </rPr>
      <t>福安道路硬化</t>
    </r>
    <r>
      <rPr>
        <sz val="12"/>
        <rFont val="宋体"/>
        <charset val="134"/>
      </rPr>
      <t>245延长米,5米宽，1225平方米。</t>
    </r>
  </si>
  <si>
    <t>福安村</t>
  </si>
  <si>
    <r>
      <rPr>
        <sz val="12"/>
        <color theme="1"/>
        <rFont val="宋体"/>
        <charset val="134"/>
      </rPr>
      <t>新建路</t>
    </r>
    <r>
      <rPr>
        <sz val="12"/>
        <rFont val="宋体"/>
        <charset val="134"/>
      </rPr>
      <t>≥245延长米。 项目完成及时率≧100%；受益脱贫户数≧ 11户，受益脱贫人口≧ 16人，受益群众≧39 户  ≧84人，工程使用期限≧15年。服务对象满意度≧98%。项目验收合格率100%。</t>
    </r>
  </si>
  <si>
    <t>海星镇海星村餐具厂新增流水线设备项目</t>
  </si>
  <si>
    <t>经度126.544399；纬度47.452624</t>
  </si>
  <si>
    <t>新增设备总投资70万元，其中企业投资20万元，财政资金50万元，购买生产设备明细表以及其他配套设施。
数控线切割2台19万
数控雕刻机1台28万
数控电火花1台9万
数控磨床1台7万
数控铣床1台7万</t>
  </si>
  <si>
    <t>海星镇海星村</t>
  </si>
  <si>
    <t>项目年收益≧10万元，带动全村脱贫户及监测户收入≧1.5万元,项目完成及时率100%,受益脱贫户及监测户≧190户，受益一般户≧175户,项目设计使用年限≧ 15年,项目验收合格率100%,群众满意度≧98%。</t>
  </si>
  <si>
    <t>海星镇兴旺村鹿场附属设施建设项目</t>
  </si>
  <si>
    <t>经度126.573842；纬度47.455529</t>
  </si>
  <si>
    <t>总投资70万元，其中企业投资20万元，财政资金50万元用于建设附属设施建设：饲料库房1栋占地200平方米，长20米，宽10米，投入资金10万元；新建设办公室1个，占地120平方米，投入资金10万元。园区四周围栏600延长米，投入资金8万元；新建两个大门投入资金6万元；制冷设备1套投入资金8万元；鹿场院内栅栏5个，每个1.6万元，投入资金8万元。</t>
  </si>
  <si>
    <t>海星镇兴旺村</t>
  </si>
  <si>
    <t>项目年收益≧2.5万元，脱贫人口收入≧1.5万元；项目完成及时率100%,受益脱贫户及监测户≧ 78户，受益一般户≧10户,项目设计使用年限≧ 15年,项目验收合格率100%,群众满意度≧98%。</t>
  </si>
  <si>
    <t>海星镇岚光村干菜生产加工项目</t>
  </si>
  <si>
    <t>经度126.582567；纬度47.492900</t>
  </si>
  <si>
    <t>总投资60万元，其中村集体投资10万元，财政资金50万元，购买干菜加工设备20万，建设厂房20万元，硬化地面10万元。</t>
  </si>
  <si>
    <t>海星镇岚光村</t>
  </si>
  <si>
    <t>自营</t>
  </si>
  <si>
    <t>项目年收益≧10万元，带动脱贫户及监测户收入≧1.5万元,项目完成及时率100%,受益脱贫户及监测户≧ 178户，受益一般户≧100户,项目设计使用年限≧ 15年,项目验收合格率100%,群众满意度≧98%。</t>
  </si>
  <si>
    <t>北安市大牲畜定点屠宰场建设项目</t>
  </si>
  <si>
    <t>总计容面积为6204.64平方米.牛羊屠宰与分割车间、冷藏库、速冻库、排酸库等生产厂房，为单层建筑，计容面积4940.98平方米；库房、洗车棚、消防水池、消防泵房、污水处理池等配套用房，为单层建筑，计容面积1241.96平方米；消防控制室计容面积21.70平方米。地上总计容面积6204.64平方米，建筑高度不大于24米，容积率1.0。</t>
  </si>
  <si>
    <t>建设面积≧6204平方米，收益≧118万元，收益群众≧600户，群众满意度≧98%</t>
  </si>
  <si>
    <t>二井镇自和村自和一组蛋鸡养殖场建设项目</t>
  </si>
  <si>
    <t>自和村自和一组</t>
  </si>
  <si>
    <t>新建鸡舍1300平方米（1200元/㎡），采购安装4层4列鸡笼1套（150万元），建设配套饲料间120平方米（600元/㎡）、蛋库60平方米（1100元/㎡）。养殖蛋鸡3万只。</t>
  </si>
  <si>
    <t>自和村</t>
  </si>
  <si>
    <t>统战部</t>
  </si>
  <si>
    <t>建筑面积≧1480平方米，采购设备≧1套，项目年收益≧16万元，带动脱贫户及监测户收入≧9.6万元，受益脱贫户及监测户人数≧21户38人，受益一般户≧2户3人，项目带动就业人数≧2户3人，项目完成及时率≧100%，项目设计使用年限≧20年，项目验收合格率100%，群众满意度≧98%。</t>
  </si>
  <si>
    <t>二井镇自和村粮食仓储库建设项目</t>
  </si>
  <si>
    <t>粮食仓储</t>
  </si>
  <si>
    <r>
      <rPr>
        <sz val="12"/>
        <color rgb="FF000000"/>
        <rFont val="宋体"/>
        <charset val="134"/>
      </rPr>
      <t>建设钢结构粮食仓储库</t>
    </r>
    <r>
      <rPr>
        <sz val="12"/>
        <rFont val="宋体"/>
        <charset val="134"/>
      </rPr>
      <t>4320平方米（1200元/㎡）。</t>
    </r>
  </si>
  <si>
    <t>建筑面积≧4320平方米，项目年收益≧26万元，带动脱贫户及监测户收入≧15.6万元，受益脱贫户及监测户人数≧80户144人，受益一般户≧8户14人，项目带动就业人数≧8户14人，项目完成及时率≧100%，项目设计使用年限≧20年，项目验收合格率100%，群众满意度≧98%。</t>
  </si>
  <si>
    <t>杨家乡杨家村虎皮多味鸡蛋加工厂项目</t>
  </si>
  <si>
    <t>北安市杨家乡杨家村</t>
  </si>
  <si>
    <r>
      <rPr>
        <sz val="12"/>
        <color theme="1"/>
        <rFont val="宋体"/>
        <charset val="134"/>
      </rPr>
      <t>厂房200平方米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1250元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250000元；卤煮锅4个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21000元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84000元；气调真空机2台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40000元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80000元；洗蛋机1台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35000元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35000元；脱壳机2台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23000元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46000元；裹泥机1台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6000元</t>
    </r>
    <r>
      <rPr>
        <sz val="12"/>
        <color theme="1"/>
        <rFont val="Microsoft YaHei"/>
        <charset val="134"/>
      </rPr>
      <t>=</t>
    </r>
    <r>
      <rPr>
        <sz val="12"/>
        <color theme="1"/>
        <rFont val="宋体"/>
        <charset val="134"/>
      </rPr>
      <t>6000元，合计金额：501000元。申请衔接资金500000元，1000元由承租方自己承担。</t>
    </r>
  </si>
  <si>
    <t>杨家乡杨家村</t>
  </si>
  <si>
    <r>
      <rPr>
        <sz val="12"/>
        <color theme="1"/>
        <rFont val="宋体"/>
        <charset val="134"/>
      </rPr>
      <t>杨家乡杨家村虎皮多味鸡蛋加工厂此项目当年开工率≧100%、当年完成率≧100%，受益脱贫户数≧50户，受益脱贫人口数≧70人；受益一般户≧10户，受益一般户人数≧18人，项目（工程）验收合格率100%，群众满意度98</t>
    </r>
    <r>
      <rPr>
        <sz val="12"/>
        <color theme="1"/>
        <rFont val="SimSun"/>
        <charset val="134"/>
      </rPr>
      <t>％。</t>
    </r>
  </si>
  <si>
    <t>2025年</t>
  </si>
  <si>
    <t>杨家乡杨家村电子地磅建设项目</t>
  </si>
  <si>
    <t>称重</t>
  </si>
  <si>
    <t>杨家村猪场东侧</t>
  </si>
  <si>
    <t>全自动现代化量程180吨电子地磅1个，配套机房占地面积500平方米。</t>
  </si>
  <si>
    <t>杨家村</t>
  </si>
  <si>
    <r>
      <rPr>
        <sz val="12"/>
        <color theme="1"/>
        <rFont val="宋体"/>
        <charset val="134"/>
      </rPr>
      <t>杨家乡杨家村电子地磅建设项目当年开工率≧100%、当年完成率≧100%，受益脱贫户数≧70户，受益脱贫人口数≧90人；受益一般户≧70户，受益一般户人数≧105人，项目（工程）验收合格率100%，群众满意度98</t>
    </r>
    <r>
      <rPr>
        <sz val="12"/>
        <color indexed="8"/>
        <rFont val="SimSun"/>
        <charset val="134"/>
      </rPr>
      <t>％。</t>
    </r>
  </si>
  <si>
    <t>杨家乡杨家村民族团结进步示范广场项目</t>
  </si>
  <si>
    <t>道路硬化</t>
  </si>
  <si>
    <t>村委会南侧广场</t>
  </si>
  <si>
    <t>硬化广场面积1100平方米（每平方米预计150元）</t>
  </si>
  <si>
    <t>主星乡红星村鲜食玉米加工项目</t>
  </si>
  <si>
    <t>北安市健康产业园</t>
  </si>
  <si>
    <t>购置设备速冻机60万，速冻隧道110万，气推式扒皮机30万</t>
  </si>
  <si>
    <t>红星村</t>
  </si>
  <si>
    <t>购置速冻机，速冻隧道，气推式扒皮机玉米深加工设备，项目完成及时率100%，受益脱贫户≥3户3人，收益群众≥7户11人，工程设计使用年限≥20年，项目验收合格率100%，群众满意度≥ 98%。</t>
  </si>
  <si>
    <t>赵光镇前进村冷榨食用油加工厂建设项目</t>
  </si>
  <si>
    <t>赵光镇前进村</t>
  </si>
  <si>
    <t>厂房车间400平方，自动吸料机5台、大豆预热软化机5台、电机8台，榨油机10台，自动刮渣机5台、 毛油池3个，滤油机3台，上料机5台、装袋机3台、叉车1台、圆筒砂锅、三角带、电机护罩、悬梯脚踏板、监控设备等</t>
  </si>
  <si>
    <t>前进村</t>
  </si>
  <si>
    <t>项目年收益≧4万元，带动脱贫户及监测户收入≧2.4万元,项目完成及时率100%,受益脱贫户及监测户≧30户，47人，受益一般户≧4户7人，项目带动就业人数≧11人,项目设计使用年限≧15年,项目验收合格率100%,群众满意度≧98%。</t>
  </si>
  <si>
    <t>赵光镇前进村腐竹加工车间建设项目</t>
  </si>
  <si>
    <r>
      <rPr>
        <sz val="12"/>
        <color theme="1"/>
        <rFont val="宋体"/>
        <charset val="134"/>
      </rPr>
      <t>14</t>
    </r>
    <r>
      <rPr>
        <sz val="12"/>
        <rFont val="宋体"/>
        <charset val="134"/>
      </rPr>
      <t>米自动腐竹油皮机（内锅12米）4套。包含：单层卢主机、175磨浆机、搅渣上渣机、煮浆桶、上浆桶、生浆池、不锈钢操作台、腐竹烘干架。锅炉2套。生产车间200平方米，烘干暖房100平方米.</t>
    </r>
  </si>
  <si>
    <t>项目年收益≧3.1万元，带动脱贫户及监测户收入≧1.9万元,项目完成及时率100%,受益脱贫户及监测户≧40户，67人，受益一般户≧10户16人，项目带动就业人数≧20人,项目设计使用年限≧15年,项目验收合格率100%,群众满意度≧98%。</t>
  </si>
  <si>
    <t>赵光镇前进村文化广场建设项目</t>
  </si>
  <si>
    <t>硬化路面</t>
  </si>
  <si>
    <t>综合活动和应急避难广场2100平方米</t>
  </si>
  <si>
    <t>硬化路面≥2100平方米。 项目完成及时率≧100%；受益脱贫户数≧ 114户，受益脱贫人口≧ 195人，受益群众≧139 户  ≧284人，工程使用期限≧15年。服务对象满意度≧98%。项目验收合格率100%。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</si>
</sst>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134"/>
    </font>
    <font>
      <sz val="12"/>
      <color indexed="10"/>
      <name val="Arial"/>
      <charset val="134"/>
    </font>
    <font>
      <sz val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0"/>
    </font>
    <font>
      <sz val="18"/>
      <name val="宋体"/>
      <charset val="134"/>
    </font>
    <font>
      <b/>
      <sz val="10"/>
      <name val="Arial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theme="1"/>
      <name val="SimSun"/>
      <charset val="134"/>
    </font>
    <font>
      <sz val="12"/>
      <color indexed="8"/>
      <name val="SimSun"/>
      <charset val="134"/>
    </font>
    <font>
      <sz val="12"/>
      <color theme="1"/>
      <name val="Arial"/>
      <charset val="134"/>
    </font>
    <font>
      <sz val="12"/>
      <color theme="1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/>
    <xf numFmtId="43" fontId="11" fillId="0" borderId="0"/>
    <xf numFmtId="44" fontId="11" fillId="0" borderId="0"/>
    <xf numFmtId="9" fontId="11" fillId="0" borderId="0"/>
    <xf numFmtId="41" fontId="11" fillId="0" borderId="0"/>
    <xf numFmtId="42" fontId="11" fillId="0" borderId="0"/>
    <xf numFmtId="0" fontId="12" fillId="0" borderId="0">
      <alignment vertical="center"/>
    </xf>
    <xf numFmtId="0" fontId="13" fillId="0" borderId="0">
      <alignment vertical="center"/>
    </xf>
    <xf numFmtId="0" fontId="0" fillId="5" borderId="9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10">
      <alignment vertical="center"/>
    </xf>
    <xf numFmtId="0" fontId="18" fillId="0" borderId="11">
      <alignment vertical="center"/>
    </xf>
    <xf numFmtId="0" fontId="19" fillId="0" borderId="12">
      <alignment vertical="center"/>
    </xf>
    <xf numFmtId="0" fontId="19" fillId="0" borderId="0">
      <alignment vertical="center"/>
    </xf>
    <xf numFmtId="0" fontId="20" fillId="6" borderId="13">
      <alignment vertical="center"/>
    </xf>
    <xf numFmtId="0" fontId="21" fillId="7" borderId="14">
      <alignment vertical="center"/>
    </xf>
    <xf numFmtId="0" fontId="22" fillId="7" borderId="13">
      <alignment vertical="center"/>
    </xf>
    <xf numFmtId="0" fontId="23" fillId="8" borderId="15">
      <alignment vertical="center"/>
    </xf>
    <xf numFmtId="0" fontId="24" fillId="0" borderId="16">
      <alignment vertical="center"/>
    </xf>
    <xf numFmtId="0" fontId="25" fillId="0" borderId="17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8" fillId="11" borderId="0">
      <alignment vertical="center"/>
    </xf>
    <xf numFmtId="0" fontId="29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29" fillId="15" borderId="0">
      <alignment vertical="center"/>
    </xf>
    <xf numFmtId="0" fontId="29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29" fillId="19" borderId="0">
      <alignment vertical="center"/>
    </xf>
    <xf numFmtId="0" fontId="29" fillId="8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30" fillId="32" borderId="0">
      <alignment vertical="center"/>
    </xf>
    <xf numFmtId="0" fontId="30" fillId="33" borderId="0">
      <alignment vertical="center"/>
    </xf>
    <xf numFmtId="0" fontId="29" fillId="34" borderId="0">
      <alignment vertical="center"/>
    </xf>
    <xf numFmtId="0" fontId="30" fillId="0" borderId="0">
      <alignment vertical="center"/>
    </xf>
  </cellStyleXfs>
  <cellXfs count="50">
    <xf numFmtId="0" fontId="0" fillId="0" borderId="0" xfId="0"/>
    <xf numFmtId="0" fontId="0" fillId="0" borderId="0" xfId="0" applyFont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2" fillId="0" borderId="0" xfId="0" applyFont="1"/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3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 applyAlignment="1">
      <alignment wrapText="1"/>
    </xf>
    <xf numFmtId="49" fontId="4" fillId="3" borderId="0" xfId="0" applyNumberFormat="1" applyFont="1" applyFill="1" applyAlignment="1">
      <alignment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tabSelected="1" zoomScale="90" zoomScaleNormal="90" topLeftCell="A21" workbookViewId="0">
      <selection activeCell="C24" sqref="C24"/>
    </sheetView>
  </sheetViews>
  <sheetFormatPr defaultColWidth="9.13333333333333" defaultRowHeight="12.75" customHeight="1"/>
  <cols>
    <col min="1" max="1" width="6.98095238095238" style="5" customWidth="1"/>
    <col min="2" max="2" width="10.7904761904762" style="5" customWidth="1"/>
    <col min="3" max="3" width="14.5904761904762" style="6" customWidth="1"/>
    <col min="4" max="4" width="14.6" style="6" customWidth="1"/>
    <col min="5" max="5" width="14.7619047619048" style="7" customWidth="1"/>
    <col min="6" max="6" width="13.9619047619048" style="5" customWidth="1"/>
    <col min="7" max="7" width="11.2666666666667" style="5" customWidth="1"/>
    <col min="8" max="8" width="53.4857142857143" style="5" customWidth="1"/>
    <col min="9" max="9" width="14.4380952380952" style="5" customWidth="1"/>
    <col min="10" max="10" width="16.8190476190476" style="5" customWidth="1"/>
    <col min="11" max="11" width="8.84761904761905" style="8" customWidth="1"/>
    <col min="12" max="12" width="10.152380952381" style="5" customWidth="1"/>
    <col min="13" max="13" width="11.2571428571429" style="8" customWidth="1"/>
    <col min="14" max="14" width="12.0666666666667" style="5" customWidth="1"/>
    <col min="15" max="15" width="11.4285714285714" style="5" customWidth="1"/>
    <col min="16" max="16" width="7.60952380952381" style="5" customWidth="1"/>
    <col min="17" max="17" width="8.09523809523809" style="5" customWidth="1"/>
    <col min="18" max="18" width="8.72380952380952" style="5" customWidth="1"/>
    <col min="19" max="19" width="9.2" style="5" customWidth="1"/>
    <col min="20" max="20" width="36.5047619047619" style="5" customWidth="1"/>
    <col min="21" max="257" width="9.13333333333333" style="5" customWidth="1"/>
  </cols>
  <sheetData>
    <row r="1" ht="74" customHeight="1" spans="1:20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36" customHeight="1" spans="1:20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 t="s">
        <v>10</v>
      </c>
      <c r="L2" s="11" t="s">
        <v>11</v>
      </c>
      <c r="M2" s="11" t="s">
        <v>12</v>
      </c>
      <c r="N2" s="11" t="s">
        <v>13</v>
      </c>
      <c r="O2" s="11"/>
      <c r="P2" s="11"/>
      <c r="Q2" s="11"/>
      <c r="R2" s="11"/>
      <c r="S2" s="11"/>
      <c r="T2" s="45" t="s">
        <v>14</v>
      </c>
    </row>
    <row r="3" s="1" customFormat="1" ht="40" customHeight="1" spans="1:20">
      <c r="A3" s="11"/>
      <c r="B3" s="11"/>
      <c r="C3" s="12"/>
      <c r="D3" s="11"/>
      <c r="E3" s="13"/>
      <c r="F3" s="11"/>
      <c r="G3" s="11"/>
      <c r="H3" s="11"/>
      <c r="I3" s="11" t="s">
        <v>15</v>
      </c>
      <c r="J3" s="11" t="s">
        <v>16</v>
      </c>
      <c r="K3" s="11"/>
      <c r="L3" s="11"/>
      <c r="M3" s="11"/>
      <c r="N3" s="11" t="s">
        <v>17</v>
      </c>
      <c r="O3" s="11" t="s">
        <v>18</v>
      </c>
      <c r="P3" s="11" t="s">
        <v>19</v>
      </c>
      <c r="Q3" s="11"/>
      <c r="R3" s="11" t="s">
        <v>20</v>
      </c>
      <c r="S3" s="11"/>
      <c r="T3" s="45"/>
    </row>
    <row r="4" s="1" customFormat="1" ht="40" customHeight="1" spans="1:20">
      <c r="A4" s="11"/>
      <c r="B4" s="11"/>
      <c r="C4" s="12"/>
      <c r="D4" s="11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 t="s">
        <v>21</v>
      </c>
      <c r="Q4" s="11" t="s">
        <v>22</v>
      </c>
      <c r="R4" s="11" t="s">
        <v>23</v>
      </c>
      <c r="S4" s="11" t="s">
        <v>24</v>
      </c>
      <c r="T4" s="45"/>
    </row>
    <row r="5" s="2" customFormat="1" ht="146" customHeight="1" spans="1:257">
      <c r="A5" s="14">
        <v>1</v>
      </c>
      <c r="B5" s="14">
        <v>2025</v>
      </c>
      <c r="C5" s="14" t="s">
        <v>25</v>
      </c>
      <c r="D5" s="14" t="s">
        <v>26</v>
      </c>
      <c r="E5" s="15" t="s">
        <v>27</v>
      </c>
      <c r="F5" s="14" t="s">
        <v>28</v>
      </c>
      <c r="G5" s="14" t="s">
        <v>29</v>
      </c>
      <c r="H5" s="16" t="s">
        <v>30</v>
      </c>
      <c r="I5" s="36" t="s">
        <v>31</v>
      </c>
      <c r="J5" s="36" t="s">
        <v>32</v>
      </c>
      <c r="K5" s="14" t="s">
        <v>28</v>
      </c>
      <c r="L5" s="14" t="s">
        <v>33</v>
      </c>
      <c r="M5" s="14">
        <v>50</v>
      </c>
      <c r="N5" s="30" t="s">
        <v>34</v>
      </c>
      <c r="O5" s="30" t="s">
        <v>35</v>
      </c>
      <c r="P5" s="37">
        <v>56</v>
      </c>
      <c r="Q5" s="37">
        <v>30</v>
      </c>
      <c r="R5" s="37">
        <v>2.5</v>
      </c>
      <c r="S5" s="37">
        <v>1.5</v>
      </c>
      <c r="T5" s="16" t="s">
        <v>36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</row>
    <row r="6" s="3" customFormat="1" ht="134" customHeight="1" spans="1:257">
      <c r="A6" s="14">
        <v>2</v>
      </c>
      <c r="B6" s="14">
        <v>2025</v>
      </c>
      <c r="C6" s="14" t="s">
        <v>37</v>
      </c>
      <c r="D6" s="17" t="s">
        <v>26</v>
      </c>
      <c r="E6" s="15" t="s">
        <v>27</v>
      </c>
      <c r="F6" s="14" t="s">
        <v>28</v>
      </c>
      <c r="G6" s="14" t="s">
        <v>29</v>
      </c>
      <c r="H6" s="16" t="s">
        <v>38</v>
      </c>
      <c r="I6" s="36" t="s">
        <v>31</v>
      </c>
      <c r="J6" s="36" t="s">
        <v>32</v>
      </c>
      <c r="K6" s="14" t="s">
        <v>28</v>
      </c>
      <c r="L6" s="14" t="s">
        <v>33</v>
      </c>
      <c r="M6" s="14">
        <v>50</v>
      </c>
      <c r="N6" s="30" t="s">
        <v>34</v>
      </c>
      <c r="O6" s="30" t="s">
        <v>35</v>
      </c>
      <c r="P6" s="37">
        <v>56</v>
      </c>
      <c r="Q6" s="37">
        <v>20</v>
      </c>
      <c r="R6" s="37">
        <v>2.5</v>
      </c>
      <c r="S6" s="37">
        <v>1.5</v>
      </c>
      <c r="T6" s="16" t="s">
        <v>39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</row>
    <row r="7" s="4" customFormat="1" ht="110" customHeight="1" spans="1:20">
      <c r="A7" s="14">
        <v>3</v>
      </c>
      <c r="B7" s="14">
        <v>2025</v>
      </c>
      <c r="C7" s="18" t="s">
        <v>40</v>
      </c>
      <c r="D7" s="17" t="s">
        <v>26</v>
      </c>
      <c r="E7" s="15" t="s">
        <v>27</v>
      </c>
      <c r="F7" s="19" t="s">
        <v>41</v>
      </c>
      <c r="G7" s="14" t="s">
        <v>29</v>
      </c>
      <c r="H7" s="11" t="s">
        <v>42</v>
      </c>
      <c r="I7" s="36" t="s">
        <v>31</v>
      </c>
      <c r="J7" s="36" t="s">
        <v>32</v>
      </c>
      <c r="K7" s="14" t="s">
        <v>33</v>
      </c>
      <c r="L7" s="14" t="s">
        <v>33</v>
      </c>
      <c r="M7" s="19">
        <v>1990</v>
      </c>
      <c r="N7" s="30" t="s">
        <v>34</v>
      </c>
      <c r="O7" s="30" t="s">
        <v>35</v>
      </c>
      <c r="P7" s="19">
        <v>500</v>
      </c>
      <c r="Q7" s="19">
        <v>400</v>
      </c>
      <c r="R7" s="19">
        <v>99.5</v>
      </c>
      <c r="S7" s="19">
        <v>60</v>
      </c>
      <c r="T7" s="47" t="s">
        <v>43</v>
      </c>
    </row>
    <row r="8" s="4" customFormat="1" ht="110" customHeight="1" spans="1:20">
      <c r="A8" s="14">
        <v>4</v>
      </c>
      <c r="B8" s="14">
        <v>2025</v>
      </c>
      <c r="C8" s="15" t="s">
        <v>44</v>
      </c>
      <c r="D8" s="17" t="s">
        <v>26</v>
      </c>
      <c r="E8" s="15" t="s">
        <v>27</v>
      </c>
      <c r="F8" s="15" t="s">
        <v>45</v>
      </c>
      <c r="G8" s="15" t="s">
        <v>29</v>
      </c>
      <c r="H8" s="15" t="s">
        <v>46</v>
      </c>
      <c r="I8" s="36" t="s">
        <v>31</v>
      </c>
      <c r="J8" s="36" t="s">
        <v>32</v>
      </c>
      <c r="K8" s="15" t="s">
        <v>47</v>
      </c>
      <c r="L8" s="15" t="s">
        <v>33</v>
      </c>
      <c r="M8" s="15">
        <v>50</v>
      </c>
      <c r="N8" s="30" t="s">
        <v>34</v>
      </c>
      <c r="O8" s="30" t="s">
        <v>35</v>
      </c>
      <c r="P8" s="15">
        <v>64</v>
      </c>
      <c r="Q8" s="15">
        <v>120</v>
      </c>
      <c r="R8" s="15">
        <v>3</v>
      </c>
      <c r="S8" s="15">
        <v>1.8</v>
      </c>
      <c r="T8" s="15" t="s">
        <v>48</v>
      </c>
    </row>
    <row r="9" s="4" customFormat="1" ht="225" customHeight="1" spans="1:20">
      <c r="A9" s="14">
        <v>5</v>
      </c>
      <c r="B9" s="14">
        <v>2025</v>
      </c>
      <c r="C9" s="15" t="s">
        <v>49</v>
      </c>
      <c r="D9" s="15" t="s">
        <v>26</v>
      </c>
      <c r="E9" s="15" t="s">
        <v>27</v>
      </c>
      <c r="F9" s="15" t="s">
        <v>50</v>
      </c>
      <c r="G9" s="15" t="s">
        <v>29</v>
      </c>
      <c r="H9" s="15" t="s">
        <v>51</v>
      </c>
      <c r="I9" s="36" t="s">
        <v>31</v>
      </c>
      <c r="J9" s="36" t="s">
        <v>32</v>
      </c>
      <c r="K9" s="15" t="s">
        <v>52</v>
      </c>
      <c r="L9" s="38" t="s">
        <v>33</v>
      </c>
      <c r="M9" s="15">
        <v>50</v>
      </c>
      <c r="N9" s="30" t="s">
        <v>34</v>
      </c>
      <c r="O9" s="30" t="s">
        <v>35</v>
      </c>
      <c r="P9" s="15">
        <v>116</v>
      </c>
      <c r="Q9" s="15">
        <v>0</v>
      </c>
      <c r="R9" s="15">
        <v>3</v>
      </c>
      <c r="S9" s="15">
        <v>1.8</v>
      </c>
      <c r="T9" s="15" t="s">
        <v>53</v>
      </c>
    </row>
    <row r="10" s="4" customFormat="1" ht="110" customHeight="1" spans="1:20">
      <c r="A10" s="14">
        <v>6</v>
      </c>
      <c r="B10" s="14">
        <v>2025</v>
      </c>
      <c r="C10" s="15" t="s">
        <v>54</v>
      </c>
      <c r="D10" s="15" t="s">
        <v>26</v>
      </c>
      <c r="E10" s="15" t="s">
        <v>55</v>
      </c>
      <c r="F10" s="15" t="s">
        <v>56</v>
      </c>
      <c r="G10" s="15" t="s">
        <v>29</v>
      </c>
      <c r="H10" s="15" t="s">
        <v>57</v>
      </c>
      <c r="I10" s="36" t="s">
        <v>31</v>
      </c>
      <c r="J10" s="36" t="s">
        <v>32</v>
      </c>
      <c r="K10" s="15" t="s">
        <v>58</v>
      </c>
      <c r="L10" s="38" t="s">
        <v>33</v>
      </c>
      <c r="M10" s="15">
        <v>150</v>
      </c>
      <c r="N10" s="30" t="s">
        <v>34</v>
      </c>
      <c r="O10" s="30" t="s">
        <v>35</v>
      </c>
      <c r="P10" s="15">
        <v>60</v>
      </c>
      <c r="Q10" s="15">
        <v>0</v>
      </c>
      <c r="R10" s="15">
        <v>9</v>
      </c>
      <c r="S10" s="15">
        <v>5.4</v>
      </c>
      <c r="T10" s="15" t="s">
        <v>59</v>
      </c>
    </row>
    <row r="11" ht="110" customHeight="1" spans="1:20">
      <c r="A11" s="14">
        <v>7</v>
      </c>
      <c r="B11" s="14">
        <v>2025</v>
      </c>
      <c r="C11" s="20" t="s">
        <v>60</v>
      </c>
      <c r="D11" s="21" t="s">
        <v>61</v>
      </c>
      <c r="E11" s="21" t="s">
        <v>62</v>
      </c>
      <c r="F11" s="21" t="s">
        <v>63</v>
      </c>
      <c r="G11" s="21" t="s">
        <v>64</v>
      </c>
      <c r="H11" s="21" t="s">
        <v>65</v>
      </c>
      <c r="I11" s="36" t="s">
        <v>31</v>
      </c>
      <c r="J11" s="36" t="s">
        <v>32</v>
      </c>
      <c r="K11" s="21" t="s">
        <v>66</v>
      </c>
      <c r="L11" s="21" t="s">
        <v>33</v>
      </c>
      <c r="M11" s="21">
        <v>50</v>
      </c>
      <c r="N11" s="21" t="s">
        <v>61</v>
      </c>
      <c r="O11" s="39" t="s">
        <v>61</v>
      </c>
      <c r="P11" s="21">
        <v>11</v>
      </c>
      <c r="Q11" s="21">
        <v>39</v>
      </c>
      <c r="R11" s="21">
        <v>0</v>
      </c>
      <c r="S11" s="21">
        <v>0</v>
      </c>
      <c r="T11" s="21" t="s">
        <v>67</v>
      </c>
    </row>
    <row r="12" ht="110" customHeight="1" spans="1:20">
      <c r="A12" s="14">
        <v>8</v>
      </c>
      <c r="B12" s="14">
        <v>2025</v>
      </c>
      <c r="C12" s="22" t="s">
        <v>68</v>
      </c>
      <c r="D12" s="11" t="s">
        <v>26</v>
      </c>
      <c r="E12" s="23" t="s">
        <v>27</v>
      </c>
      <c r="F12" s="23" t="s">
        <v>69</v>
      </c>
      <c r="G12" s="23" t="s">
        <v>29</v>
      </c>
      <c r="H12" s="24" t="s">
        <v>70</v>
      </c>
      <c r="I12" s="36" t="s">
        <v>31</v>
      </c>
      <c r="J12" s="36" t="s">
        <v>32</v>
      </c>
      <c r="K12" s="23" t="s">
        <v>71</v>
      </c>
      <c r="L12" s="11" t="s">
        <v>33</v>
      </c>
      <c r="M12" s="23">
        <v>50</v>
      </c>
      <c r="N12" s="30" t="s">
        <v>34</v>
      </c>
      <c r="O12" s="30" t="s">
        <v>35</v>
      </c>
      <c r="P12" s="23">
        <v>190</v>
      </c>
      <c r="Q12" s="23">
        <v>175</v>
      </c>
      <c r="R12" s="23">
        <v>2.5</v>
      </c>
      <c r="S12" s="23">
        <v>1.5</v>
      </c>
      <c r="T12" s="24" t="s">
        <v>72</v>
      </c>
    </row>
    <row r="13" ht="110" customHeight="1" spans="1:20">
      <c r="A13" s="14">
        <v>9</v>
      </c>
      <c r="B13" s="14">
        <v>2025</v>
      </c>
      <c r="C13" s="25" t="s">
        <v>73</v>
      </c>
      <c r="D13" s="26" t="s">
        <v>26</v>
      </c>
      <c r="E13" s="26" t="s">
        <v>55</v>
      </c>
      <c r="F13" s="26" t="s">
        <v>74</v>
      </c>
      <c r="G13" s="26" t="s">
        <v>29</v>
      </c>
      <c r="H13" s="27" t="s">
        <v>75</v>
      </c>
      <c r="I13" s="36" t="s">
        <v>31</v>
      </c>
      <c r="J13" s="36" t="s">
        <v>32</v>
      </c>
      <c r="K13" s="26" t="s">
        <v>76</v>
      </c>
      <c r="L13" s="26" t="s">
        <v>33</v>
      </c>
      <c r="M13" s="26">
        <v>50</v>
      </c>
      <c r="N13" s="30" t="s">
        <v>34</v>
      </c>
      <c r="O13" s="30" t="s">
        <v>35</v>
      </c>
      <c r="P13" s="26">
        <v>78</v>
      </c>
      <c r="Q13" s="26">
        <v>10</v>
      </c>
      <c r="R13" s="26">
        <v>2.5</v>
      </c>
      <c r="S13" s="26">
        <v>1.5</v>
      </c>
      <c r="T13" s="48" t="s">
        <v>77</v>
      </c>
    </row>
    <row r="14" ht="110" customHeight="1" spans="1:20">
      <c r="A14" s="14">
        <v>10</v>
      </c>
      <c r="B14" s="14">
        <v>2025</v>
      </c>
      <c r="C14" s="25" t="s">
        <v>78</v>
      </c>
      <c r="D14" s="26" t="s">
        <v>26</v>
      </c>
      <c r="E14" s="26" t="s">
        <v>27</v>
      </c>
      <c r="F14" s="26" t="s">
        <v>79</v>
      </c>
      <c r="G14" s="26" t="s">
        <v>29</v>
      </c>
      <c r="H14" s="27" t="s">
        <v>80</v>
      </c>
      <c r="I14" s="36" t="s">
        <v>31</v>
      </c>
      <c r="J14" s="36" t="s">
        <v>32</v>
      </c>
      <c r="K14" s="26" t="s">
        <v>81</v>
      </c>
      <c r="L14" s="26" t="s">
        <v>33</v>
      </c>
      <c r="M14" s="26">
        <v>50</v>
      </c>
      <c r="N14" s="37" t="s">
        <v>82</v>
      </c>
      <c r="O14" s="30" t="s">
        <v>35</v>
      </c>
      <c r="P14" s="26">
        <v>178</v>
      </c>
      <c r="Q14" s="26">
        <v>100</v>
      </c>
      <c r="R14" s="26">
        <v>2.5</v>
      </c>
      <c r="S14" s="26">
        <v>1.5</v>
      </c>
      <c r="T14" s="48" t="s">
        <v>83</v>
      </c>
    </row>
    <row r="15" ht="110" customHeight="1" spans="1:20">
      <c r="A15" s="14">
        <v>11</v>
      </c>
      <c r="B15" s="14">
        <v>2025</v>
      </c>
      <c r="C15" s="18" t="s">
        <v>84</v>
      </c>
      <c r="D15" s="28" t="s">
        <v>26</v>
      </c>
      <c r="E15" s="28" t="s">
        <v>27</v>
      </c>
      <c r="F15" s="19" t="s">
        <v>41</v>
      </c>
      <c r="G15" s="28" t="s">
        <v>29</v>
      </c>
      <c r="H15" s="29" t="s">
        <v>85</v>
      </c>
      <c r="I15" s="36" t="s">
        <v>31</v>
      </c>
      <c r="J15" s="36" t="s">
        <v>32</v>
      </c>
      <c r="K15" s="28" t="s">
        <v>33</v>
      </c>
      <c r="L15" s="28" t="s">
        <v>33</v>
      </c>
      <c r="M15" s="19">
        <v>1791.18</v>
      </c>
      <c r="N15" s="30" t="s">
        <v>34</v>
      </c>
      <c r="O15" s="30" t="s">
        <v>35</v>
      </c>
      <c r="P15" s="19">
        <v>500</v>
      </c>
      <c r="Q15" s="19">
        <v>600</v>
      </c>
      <c r="R15" s="19">
        <v>118</v>
      </c>
      <c r="S15" s="19">
        <v>71</v>
      </c>
      <c r="T15" s="49" t="s">
        <v>86</v>
      </c>
    </row>
    <row r="16" ht="130" customHeight="1" spans="1:20">
      <c r="A16" s="14">
        <v>12</v>
      </c>
      <c r="B16" s="14">
        <v>2025</v>
      </c>
      <c r="C16" s="25" t="s">
        <v>87</v>
      </c>
      <c r="D16" s="30" t="s">
        <v>26</v>
      </c>
      <c r="E16" s="30" t="s">
        <v>55</v>
      </c>
      <c r="F16" s="30" t="s">
        <v>88</v>
      </c>
      <c r="G16" s="30" t="s">
        <v>29</v>
      </c>
      <c r="H16" s="30" t="s">
        <v>89</v>
      </c>
      <c r="I16" s="36" t="s">
        <v>31</v>
      </c>
      <c r="J16" s="36" t="s">
        <v>32</v>
      </c>
      <c r="K16" s="30" t="s">
        <v>90</v>
      </c>
      <c r="L16" s="30" t="s">
        <v>91</v>
      </c>
      <c r="M16" s="40">
        <v>319.8</v>
      </c>
      <c r="N16" s="30" t="s">
        <v>34</v>
      </c>
      <c r="O16" s="30" t="s">
        <v>35</v>
      </c>
      <c r="P16" s="30">
        <v>21</v>
      </c>
      <c r="Q16" s="30">
        <v>2</v>
      </c>
      <c r="R16" s="30">
        <v>16</v>
      </c>
      <c r="S16" s="30">
        <v>9.6</v>
      </c>
      <c r="T16" s="30" t="s">
        <v>92</v>
      </c>
    </row>
    <row r="17" ht="133" customHeight="1" spans="1:20">
      <c r="A17" s="14">
        <v>13</v>
      </c>
      <c r="B17" s="14">
        <v>2025</v>
      </c>
      <c r="C17" s="25" t="s">
        <v>93</v>
      </c>
      <c r="D17" s="30" t="s">
        <v>26</v>
      </c>
      <c r="E17" s="30" t="s">
        <v>94</v>
      </c>
      <c r="F17" s="30" t="s">
        <v>88</v>
      </c>
      <c r="G17" s="30" t="s">
        <v>29</v>
      </c>
      <c r="H17" s="30" t="s">
        <v>95</v>
      </c>
      <c r="I17" s="36" t="s">
        <v>31</v>
      </c>
      <c r="J17" s="36" t="s">
        <v>32</v>
      </c>
      <c r="K17" s="30" t="s">
        <v>90</v>
      </c>
      <c r="L17" s="30" t="s">
        <v>91</v>
      </c>
      <c r="M17" s="40">
        <v>518.4</v>
      </c>
      <c r="N17" s="30" t="s">
        <v>34</v>
      </c>
      <c r="O17" s="30" t="s">
        <v>35</v>
      </c>
      <c r="P17" s="30">
        <v>80</v>
      </c>
      <c r="Q17" s="30">
        <v>8</v>
      </c>
      <c r="R17" s="30">
        <v>26</v>
      </c>
      <c r="S17" s="30">
        <v>15.6</v>
      </c>
      <c r="T17" s="30" t="s">
        <v>96</v>
      </c>
    </row>
    <row r="18" ht="146" customHeight="1" spans="1:20">
      <c r="A18" s="14">
        <v>14</v>
      </c>
      <c r="B18" s="28">
        <v>2025</v>
      </c>
      <c r="C18" s="28" t="s">
        <v>97</v>
      </c>
      <c r="D18" s="28" t="s">
        <v>26</v>
      </c>
      <c r="E18" s="21" t="s">
        <v>27</v>
      </c>
      <c r="F18" s="28" t="s">
        <v>98</v>
      </c>
      <c r="G18" s="28" t="s">
        <v>29</v>
      </c>
      <c r="H18" s="31" t="s">
        <v>99</v>
      </c>
      <c r="I18" s="36" t="s">
        <v>31</v>
      </c>
      <c r="J18" s="36" t="s">
        <v>32</v>
      </c>
      <c r="K18" s="28" t="s">
        <v>100</v>
      </c>
      <c r="L18" s="28" t="s">
        <v>91</v>
      </c>
      <c r="M18" s="28">
        <v>50</v>
      </c>
      <c r="N18" s="30" t="s">
        <v>34</v>
      </c>
      <c r="O18" s="30" t="s">
        <v>35</v>
      </c>
      <c r="P18" s="28">
        <v>50</v>
      </c>
      <c r="Q18" s="28">
        <v>10</v>
      </c>
      <c r="R18" s="28">
        <v>2.5</v>
      </c>
      <c r="S18" s="28">
        <v>1.5</v>
      </c>
      <c r="T18" s="31" t="s">
        <v>101</v>
      </c>
    </row>
    <row r="19" ht="110" customHeight="1" spans="1:20">
      <c r="A19" s="14">
        <v>15</v>
      </c>
      <c r="B19" s="28" t="s">
        <v>102</v>
      </c>
      <c r="C19" s="28" t="s">
        <v>103</v>
      </c>
      <c r="D19" s="28" t="s">
        <v>26</v>
      </c>
      <c r="E19" s="28" t="s">
        <v>104</v>
      </c>
      <c r="F19" s="28" t="s">
        <v>105</v>
      </c>
      <c r="G19" s="28" t="s">
        <v>29</v>
      </c>
      <c r="H19" s="28" t="s">
        <v>106</v>
      </c>
      <c r="I19" s="36" t="s">
        <v>31</v>
      </c>
      <c r="J19" s="36" t="s">
        <v>32</v>
      </c>
      <c r="K19" s="28" t="s">
        <v>107</v>
      </c>
      <c r="L19" s="28" t="s">
        <v>91</v>
      </c>
      <c r="M19" s="28">
        <v>28</v>
      </c>
      <c r="N19" s="37" t="s">
        <v>82</v>
      </c>
      <c r="O19" s="30" t="s">
        <v>35</v>
      </c>
      <c r="P19" s="41">
        <v>70</v>
      </c>
      <c r="Q19" s="41">
        <v>105</v>
      </c>
      <c r="R19" s="41">
        <v>1.4</v>
      </c>
      <c r="S19" s="28">
        <v>0.84</v>
      </c>
      <c r="T19" s="31" t="s">
        <v>108</v>
      </c>
    </row>
    <row r="20" ht="110" customHeight="1" spans="1:20">
      <c r="A20" s="14">
        <v>16</v>
      </c>
      <c r="B20" s="28" t="s">
        <v>102</v>
      </c>
      <c r="C20" s="28" t="s">
        <v>109</v>
      </c>
      <c r="D20" s="28" t="s">
        <v>61</v>
      </c>
      <c r="E20" s="28" t="s">
        <v>110</v>
      </c>
      <c r="F20" s="28" t="s">
        <v>111</v>
      </c>
      <c r="G20" s="28" t="s">
        <v>29</v>
      </c>
      <c r="H20" s="28" t="s">
        <v>112</v>
      </c>
      <c r="I20" s="36" t="s">
        <v>31</v>
      </c>
      <c r="J20" s="36" t="s">
        <v>32</v>
      </c>
      <c r="K20" s="28" t="s">
        <v>107</v>
      </c>
      <c r="L20" s="28" t="s">
        <v>91</v>
      </c>
      <c r="M20" s="28">
        <v>16.5</v>
      </c>
      <c r="N20" s="28" t="s">
        <v>61</v>
      </c>
      <c r="O20" s="28" t="s">
        <v>61</v>
      </c>
      <c r="P20" s="41">
        <v>70</v>
      </c>
      <c r="Q20" s="41">
        <v>105</v>
      </c>
      <c r="R20" s="28"/>
      <c r="S20" s="28"/>
      <c r="T20" s="31" t="s">
        <v>108</v>
      </c>
    </row>
    <row r="21" ht="110" customHeight="1" spans="1:20">
      <c r="A21" s="14">
        <v>17</v>
      </c>
      <c r="B21" s="14">
        <v>2025</v>
      </c>
      <c r="C21" s="25" t="s">
        <v>113</v>
      </c>
      <c r="D21" s="30" t="s">
        <v>26</v>
      </c>
      <c r="E21" s="21" t="s">
        <v>27</v>
      </c>
      <c r="F21" s="30" t="s">
        <v>114</v>
      </c>
      <c r="G21" s="30" t="s">
        <v>29</v>
      </c>
      <c r="H21" s="30" t="s">
        <v>115</v>
      </c>
      <c r="I21" s="36" t="s">
        <v>31</v>
      </c>
      <c r="J21" s="36" t="s">
        <v>32</v>
      </c>
      <c r="K21" s="30" t="s">
        <v>116</v>
      </c>
      <c r="L21" s="30" t="s">
        <v>91</v>
      </c>
      <c r="M21" s="30">
        <v>200</v>
      </c>
      <c r="N21" s="30" t="s">
        <v>34</v>
      </c>
      <c r="O21" s="30" t="s">
        <v>35</v>
      </c>
      <c r="P21" s="30">
        <v>3</v>
      </c>
      <c r="Q21" s="30">
        <v>7</v>
      </c>
      <c r="R21" s="30">
        <v>10</v>
      </c>
      <c r="S21" s="30">
        <v>6</v>
      </c>
      <c r="T21" s="13" t="s">
        <v>117</v>
      </c>
    </row>
    <row r="22" ht="110" customHeight="1" spans="1:20">
      <c r="A22" s="14">
        <v>18</v>
      </c>
      <c r="B22" s="14">
        <v>2025</v>
      </c>
      <c r="C22" s="32" t="s">
        <v>118</v>
      </c>
      <c r="D22" s="21" t="s">
        <v>26</v>
      </c>
      <c r="E22" s="21" t="s">
        <v>27</v>
      </c>
      <c r="F22" s="21" t="s">
        <v>119</v>
      </c>
      <c r="G22" s="21" t="s">
        <v>64</v>
      </c>
      <c r="H22" s="21" t="s">
        <v>120</v>
      </c>
      <c r="I22" s="36" t="s">
        <v>31</v>
      </c>
      <c r="J22" s="36" t="s">
        <v>32</v>
      </c>
      <c r="K22" s="42" t="s">
        <v>121</v>
      </c>
      <c r="L22" s="30" t="s">
        <v>91</v>
      </c>
      <c r="M22" s="21">
        <v>66</v>
      </c>
      <c r="N22" s="30" t="s">
        <v>34</v>
      </c>
      <c r="O22" s="30" t="s">
        <v>35</v>
      </c>
      <c r="P22" s="43">
        <v>30</v>
      </c>
      <c r="Q22" s="43">
        <v>4</v>
      </c>
      <c r="R22" s="43">
        <v>3.5</v>
      </c>
      <c r="S22" s="43">
        <v>2.1</v>
      </c>
      <c r="T22" s="21" t="s">
        <v>122</v>
      </c>
    </row>
    <row r="23" ht="110" customHeight="1" spans="1:20">
      <c r="A23" s="14">
        <v>19</v>
      </c>
      <c r="B23" s="14">
        <v>2025</v>
      </c>
      <c r="C23" s="25" t="s">
        <v>123</v>
      </c>
      <c r="D23" s="30" t="s">
        <v>26</v>
      </c>
      <c r="E23" s="21" t="s">
        <v>27</v>
      </c>
      <c r="F23" s="30" t="s">
        <v>119</v>
      </c>
      <c r="G23" s="21" t="s">
        <v>64</v>
      </c>
      <c r="H23" s="21" t="s">
        <v>124</v>
      </c>
      <c r="I23" s="36" t="s">
        <v>31</v>
      </c>
      <c r="J23" s="36" t="s">
        <v>32</v>
      </c>
      <c r="K23" s="30" t="s">
        <v>121</v>
      </c>
      <c r="L23" s="30" t="s">
        <v>91</v>
      </c>
      <c r="M23" s="30">
        <v>62</v>
      </c>
      <c r="N23" s="30" t="s">
        <v>34</v>
      </c>
      <c r="O23" s="30" t="s">
        <v>35</v>
      </c>
      <c r="P23" s="30">
        <v>40</v>
      </c>
      <c r="Q23" s="30">
        <v>10</v>
      </c>
      <c r="R23" s="30">
        <v>3.1</v>
      </c>
      <c r="S23" s="30">
        <v>1.9</v>
      </c>
      <c r="T23" s="21" t="s">
        <v>125</v>
      </c>
    </row>
    <row r="24" ht="110" customHeight="1" spans="1:20">
      <c r="A24" s="14">
        <v>20</v>
      </c>
      <c r="B24" s="14">
        <v>2025</v>
      </c>
      <c r="C24" s="25" t="s">
        <v>126</v>
      </c>
      <c r="D24" s="30" t="s">
        <v>61</v>
      </c>
      <c r="E24" s="30" t="s">
        <v>127</v>
      </c>
      <c r="F24" s="30" t="s">
        <v>119</v>
      </c>
      <c r="G24" s="21" t="s">
        <v>64</v>
      </c>
      <c r="H24" s="30" t="s">
        <v>128</v>
      </c>
      <c r="I24" s="36" t="s">
        <v>31</v>
      </c>
      <c r="J24" s="36" t="s">
        <v>32</v>
      </c>
      <c r="K24" s="30" t="s">
        <v>121</v>
      </c>
      <c r="L24" s="30" t="s">
        <v>91</v>
      </c>
      <c r="M24" s="30">
        <v>73.5</v>
      </c>
      <c r="N24" s="30" t="s">
        <v>61</v>
      </c>
      <c r="O24" s="30" t="s">
        <v>61</v>
      </c>
      <c r="P24" s="30">
        <v>114</v>
      </c>
      <c r="Q24" s="30">
        <v>139</v>
      </c>
      <c r="R24" s="30">
        <v>0</v>
      </c>
      <c r="S24" s="30">
        <v>0</v>
      </c>
      <c r="T24" s="21" t="s">
        <v>129</v>
      </c>
    </row>
    <row r="25" customHeight="1" spans="1:20">
      <c r="A25" s="33"/>
      <c r="B25" s="33"/>
      <c r="C25" s="34"/>
      <c r="D25" s="34"/>
      <c r="E25" s="35"/>
      <c r="F25" s="33"/>
      <c r="G25" s="33"/>
      <c r="H25" s="33"/>
      <c r="I25" s="33"/>
      <c r="J25" s="33"/>
      <c r="K25" s="44"/>
      <c r="L25" s="33"/>
      <c r="M25" s="44">
        <f>SUM(M5:M24)</f>
        <v>5665.38</v>
      </c>
      <c r="N25" s="33"/>
      <c r="O25" s="33"/>
      <c r="P25" s="33">
        <f>SUM(P5:P24)</f>
        <v>2287</v>
      </c>
      <c r="Q25" s="33">
        <f>SUM(Q5:Q24)</f>
        <v>1884</v>
      </c>
      <c r="R25" s="33">
        <f>SUM(R5:R24)</f>
        <v>307.5</v>
      </c>
      <c r="S25" s="33">
        <f>SUM(S5:S24)</f>
        <v>185.04</v>
      </c>
      <c r="T25" s="33"/>
    </row>
  </sheetData>
  <mergeCells count="21">
    <mergeCell ref="A1:T1"/>
    <mergeCell ref="I2:J2"/>
    <mergeCell ref="N2:S2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2:K4"/>
    <mergeCell ref="L2:L4"/>
    <mergeCell ref="M2:M4"/>
    <mergeCell ref="N3:N4"/>
    <mergeCell ref="O3:O4"/>
    <mergeCell ref="T2:T4"/>
  </mergeCells>
  <pageMargins left="0.161111" right="0.161111" top="0.468056" bottom="0.550694" header="0.310417" footer="0.468056"/>
  <pageSetup paperSize="9" scale="5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.14285714285714" defaultRowHeight="12.7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cp:revision>0</cp:revision>
  <dcterms:created xsi:type="dcterms:W3CDTF">2024-09-26T01:40:00Z</dcterms:created>
  <dcterms:modified xsi:type="dcterms:W3CDTF">2024-12-20T01:10:10Z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6438E3D562D94470988D606ACACEEBCD_13</vt:lpwstr>
  </property>
  <property fmtid="{D5CDD505-2E9C-101B-9397-08002B2CF9AE}" pid="3" name="KSOProductBuildVer">
    <vt:lpwstr>2052-12.1.0.19302</vt:lpwstr>
  </property>
</Properties>
</file>